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定稿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<sst xmlns="http://schemas.openxmlformats.org/spreadsheetml/2006/main" count="270" uniqueCount="155">
  <si>
    <t>附件2</t>
  </si>
  <si>
    <r>
      <rPr>
        <b/>
        <sz val="11"/>
        <rFont val="宋体"/>
        <charset val="134"/>
        <scheme val="minor"/>
      </rPr>
      <t>序号</t>
    </r>
  </si>
  <si>
    <r>
      <rPr>
        <b/>
        <sz val="11"/>
        <rFont val="宋体"/>
        <charset val="134"/>
        <scheme val="minor"/>
      </rPr>
      <t>类别</t>
    </r>
  </si>
  <si>
    <r>
      <rPr>
        <b/>
        <sz val="11"/>
        <rFont val="宋体"/>
        <charset val="134"/>
        <scheme val="minor"/>
      </rPr>
      <t>项目内容</t>
    </r>
  </si>
  <si>
    <r>
      <rPr>
        <b/>
        <sz val="11"/>
        <rFont val="宋体"/>
        <charset val="134"/>
        <scheme val="minor"/>
      </rPr>
      <t>规格</t>
    </r>
  </si>
  <si>
    <r>
      <rPr>
        <b/>
        <sz val="11"/>
        <rFont val="宋体"/>
        <charset val="134"/>
        <scheme val="minor"/>
      </rPr>
      <t>数量
(暂定)</t>
    </r>
  </si>
  <si>
    <t>单位</t>
  </si>
  <si>
    <t>预算单价（元）</t>
  </si>
  <si>
    <t>总价（元）</t>
  </si>
  <si>
    <t>备注</t>
  </si>
  <si>
    <t>展示
类、小型文化墙</t>
  </si>
  <si>
    <t>铝外壳易
拉宝(含
画面)</t>
  </si>
  <si>
    <t>80cm×200cm画面，塑盖加厚铝合金</t>
  </si>
  <si>
    <t>个</t>
  </si>
  <si>
    <t>含设计安装</t>
  </si>
  <si>
    <t>门型展架（含画面）</t>
  </si>
  <si>
    <t>加重型底座，80×180cm画面，底杆用螺丝固定</t>
  </si>
  <si>
    <t>高档立屏展架</t>
  </si>
  <si>
    <t>加厚加重型塑钢，80X180cm（含画面）</t>
  </si>
  <si>
    <t>翻盖宣传栏</t>
  </si>
  <si>
    <r>
      <rPr>
        <sz val="11"/>
        <color theme="1"/>
        <rFont val="宋体"/>
        <charset val="134"/>
        <scheme val="minor"/>
      </rPr>
      <t>4厘米边框、铝型材料银色（含有机片</t>
    </r>
    <r>
      <rPr>
        <sz val="11"/>
        <rFont val="宋体"/>
        <charset val="134"/>
        <scheme val="minor"/>
      </rPr>
      <t>）</t>
    </r>
  </si>
  <si>
    <t>㎡</t>
  </si>
  <si>
    <t>有机片</t>
  </si>
  <si>
    <t>2MM有机片</t>
  </si>
  <si>
    <t>亚克力夹画</t>
  </si>
  <si>
    <t>60×90cm 5mm亚克力夹画、广告钉安装</t>
  </si>
  <si>
    <t>块</t>
  </si>
  <si>
    <t>大尺寸海报架</t>
  </si>
  <si>
    <t>90×120cm铝合金海报架（含有机片面板）</t>
  </si>
  <si>
    <t>套</t>
  </si>
  <si>
    <t>小尺寸海报架</t>
  </si>
  <si>
    <t>60×90cm铝合金海报架（含有机片面板）</t>
  </si>
  <si>
    <t>移动不锈钢宣传栏</t>
  </si>
  <si>
    <t>201不锈钢 200×260cm</t>
  </si>
  <si>
    <t>文化墙制
作</t>
  </si>
  <si>
    <t>15mm高密度PVC激光雕刻，烤漆、丝印或UV喷涂。需要根据各科室特点及要求现场测量尺寸</t>
  </si>
  <si>
    <t>铜牌</t>
  </si>
  <si>
    <t>60×40cm,0.8mm腐蚀字喷清漆</t>
  </si>
  <si>
    <t>木托奖牌</t>
  </si>
  <si>
    <t>红木托镭射奖牌60×40cm</t>
  </si>
  <si>
    <t>PVC立体
字</t>
  </si>
  <si>
    <t>15mm厚高密度PVC
烤漆、丝印或UV喷涂</t>
  </si>
  <si>
    <t>m²</t>
  </si>
  <si>
    <t>PVC板UV</t>
  </si>
  <si>
    <t>水晶字</t>
  </si>
  <si>
    <t>1cm厚水晶字</t>
  </si>
  <si>
    <t>cm</t>
  </si>
  <si>
    <t>亚克力</t>
  </si>
  <si>
    <t>5mm厚高密度亚克力
烤漆、丝印或UV喷涂</t>
  </si>
  <si>
    <t>亚克力警示牌</t>
  </si>
  <si>
    <t>亚克力UV10×110cm</t>
  </si>
  <si>
    <t>含设计、配送</t>
  </si>
  <si>
    <t>亚克力UV15×15cm</t>
  </si>
  <si>
    <t>亚克力UV20×30cm</t>
  </si>
  <si>
    <t>不绣钢包边发光字</t>
  </si>
  <si>
    <t>LED发光亚克力面板不锈钢包边</t>
  </si>
  <si>
    <t>镀锌板烤漆牌</t>
  </si>
  <si>
    <t>单位名称竖牌40×230cm</t>
  </si>
  <si>
    <t>平面科室牌</t>
  </si>
  <si>
    <t>铝型材烤漆</t>
  </si>
  <si>
    <t>LED超薄灯箱</t>
  </si>
  <si>
    <t>4厘米边框银色（含灯片 有机片）</t>
  </si>
  <si>
    <t>LED卡布灯箱</t>
  </si>
  <si>
    <t>铝型材（含LED灯，软膜UV）</t>
  </si>
  <si>
    <t>吸塑灯箱</t>
  </si>
  <si>
    <t>60×90cm含双面即时贴</t>
  </si>
  <si>
    <t>三折页</t>
  </si>
  <si>
    <t>24×32cm157克铜版纸 彩印 压痕</t>
  </si>
  <si>
    <t>千份</t>
  </si>
  <si>
    <t>四折页</t>
  </si>
  <si>
    <t>60×280cm 200克铜版纸 彩印 压痕</t>
  </si>
  <si>
    <t>职代会PVC胸牌</t>
  </si>
  <si>
    <t>PVC卡打孔配夹子10×7cm</t>
  </si>
  <si>
    <t>工作证</t>
  </si>
  <si>
    <t>(含卡套、带子、打
印)内页尺寸12×8cm</t>
  </si>
  <si>
    <t>抚河门诊医护PVC卡</t>
  </si>
  <si>
    <t>12.8×18.9cm</t>
  </si>
  <si>
    <t>张</t>
  </si>
  <si>
    <t>朝阳住院部医护PVC卡</t>
  </si>
  <si>
    <t>12.6×8.9cm</t>
  </si>
  <si>
    <t>朝阳门诊医生PVC卡</t>
  </si>
  <si>
    <t>28×14.2cm</t>
  </si>
  <si>
    <t>朝阳亚克力照片插槽</t>
  </si>
  <si>
    <t>亚克力插槽13.8×9.3cm</t>
  </si>
  <si>
    <t>抚河亚克力照片插槽</t>
  </si>
  <si>
    <t>亚克力插槽11×19cm</t>
  </si>
  <si>
    <t>强磁桌牌</t>
  </si>
  <si>
    <t>22×11cm</t>
  </si>
  <si>
    <t>朝阳护理小插条</t>
  </si>
  <si>
    <t>1mmPVC 2×7.7cm 打孔</t>
  </si>
  <si>
    <t>抚河护理小插条</t>
  </si>
  <si>
    <t>10.5×3cm灯片裁切</t>
  </si>
  <si>
    <t>意见箱</t>
  </si>
  <si>
    <t>33X25cm 铝合金</t>
  </si>
  <si>
    <t>横幅、旗子
类</t>
  </si>
  <si>
    <t>横幅</t>
  </si>
  <si>
    <t>宽幅按需</t>
  </si>
  <si>
    <t>m</t>
  </si>
  <si>
    <t>旗子（4号）</t>
  </si>
  <si>
    <t>尺寸按采购人需求</t>
  </si>
  <si>
    <t>面</t>
  </si>
  <si>
    <t>旗子（3号）</t>
  </si>
  <si>
    <t>袖章</t>
  </si>
  <si>
    <t>20×15cm袖章印字</t>
  </si>
  <si>
    <t>锦旗</t>
  </si>
  <si>
    <t>60×90cm发泡印字</t>
  </si>
  <si>
    <t>授带</t>
  </si>
  <si>
    <t>贡缎金边印字</t>
  </si>
  <si>
    <t>条</t>
  </si>
  <si>
    <t>喷绘类</t>
  </si>
  <si>
    <t>加厚环保
无味喷绘</t>
  </si>
  <si>
    <t xml:space="preserve">520喷绘布，高精度   </t>
  </si>
  <si>
    <t>桁架搭建</t>
  </si>
  <si>
    <t>铁架</t>
  </si>
  <si>
    <t>含运输到指定
地点、安拆等</t>
  </si>
  <si>
    <t>户外写真
背胶</t>
  </si>
  <si>
    <t>180g背胶纸+覆膜，高精度720×1440cm</t>
  </si>
  <si>
    <t>KT板</t>
  </si>
  <si>
    <t>户外写真亮膜裱kt板+包边</t>
  </si>
  <si>
    <t>5mm厚PVC板</t>
  </si>
  <si>
    <t>5mm厚度PVC地板
表面UV</t>
  </si>
  <si>
    <t>10mm厚PVC板</t>
  </si>
  <si>
    <t>10mm厚度PVC地板
表面UV</t>
  </si>
  <si>
    <t>透明膜</t>
  </si>
  <si>
    <t>180g背胶纸，高精度720×1440cm</t>
  </si>
  <si>
    <t>高透透明贴</t>
  </si>
  <si>
    <t>透明彩白彩</t>
  </si>
  <si>
    <t xml:space="preserve">小标签
</t>
  </si>
  <si>
    <t>户外写真背胶覆膜，面
积20cm²以内（钢刀裁形）</t>
  </si>
  <si>
    <t>普通黑胶
地贴</t>
  </si>
  <si>
    <t>普通黑胶/白胶车贴覆
亮/哑膜</t>
  </si>
  <si>
    <t>斜纹地贴</t>
  </si>
  <si>
    <t>黑胶/白胶车贴覆斜纹
膜</t>
  </si>
  <si>
    <t>即时贴</t>
  </si>
  <si>
    <t>电脑割字 按需订做</t>
  </si>
  <si>
    <t>腰线</t>
  </si>
  <si>
    <t>15cm宽腰线磨砂贴UV</t>
  </si>
  <si>
    <t>米</t>
  </si>
  <si>
    <t>12cm宽腰线磨砂贴UV</t>
  </si>
  <si>
    <t>8cm宽腰线磨砂贴UV</t>
  </si>
  <si>
    <t>名片
类</t>
  </si>
  <si>
    <t>普通名片
(覆膜)</t>
  </si>
  <si>
    <t>≤300g铜版纸彩色正
反覆膜</t>
  </si>
  <si>
    <t>200张
/盒</t>
  </si>
  <si>
    <t>特种纸名
片</t>
  </si>
  <si>
    <t>≤300g象牙条纹卡纸
名片</t>
  </si>
  <si>
    <t>其他临时</t>
  </si>
  <si>
    <t>本清单外临时标识</t>
  </si>
  <si>
    <t>其它临时采购产品为店内标价几折</t>
  </si>
  <si>
    <t>/</t>
  </si>
  <si>
    <t>临时维修维护</t>
  </si>
  <si>
    <t>临时维修、除胶等维护已过保修期的宣传物料工作</t>
  </si>
  <si>
    <t>次</t>
  </si>
  <si>
    <t>小型灯箱变压器更换</t>
  </si>
  <si>
    <t>临时更换灯箱变压器等损坏的物料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</si>
</sst>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__@"/>
    <numFmt numFmtId="178" formatCode="____@"/>
  </numFmts>
  <fonts count="25">
    <font>
      <sz val="11"/>
      <color rgb="FF000000"/>
      <name val="Arial"/>
      <charset val="204"/>
    </font>
    <font>
      <sz val="11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49" fontId="0" fillId="0" borderId="0" xfId="0" applyNumberFormat="1" applyAlignment="1">
      <alignment horizontal="left" vertical="top" wrapText="1"/>
    </xf>
    <xf numFmtId="49" fontId="1" fillId="0" borderId="0" xfId="0" applyNumberFormat="1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7"/>
  <sheetViews>
    <sheetView tabSelected="1" zoomScale="130" zoomScaleNormal="130" topLeftCell="A62" workbookViewId="0">
      <selection activeCell="H69" sqref="H69"/>
    </sheetView>
  </sheetViews>
  <sheetFormatPr defaultColWidth="9" defaultRowHeight="39.95" customHeight="1"/>
  <cols>
    <col min="1" max="1" width="5.25" style="1" customWidth="1"/>
    <col min="2" max="2" width="7.75" style="1" customWidth="1"/>
    <col min="3" max="3" width="16.625" style="2" customWidth="1"/>
    <col min="4" max="4" width="22.375" style="1" customWidth="1"/>
    <col min="5" max="5" width="7.75" style="3" customWidth="1"/>
    <col min="6" max="8" width="9.125" style="2" customWidth="1"/>
    <col min="9" max="9" width="13.875" style="2" customWidth="1"/>
    <col min="10" max="16384" width="9" style="1"/>
  </cols>
  <sheetData>
    <row r="1" ht="25.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customHeight="1" spans="1: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7" t="s">
        <v>7</v>
      </c>
      <c r="H2" s="8" t="s">
        <v>8</v>
      </c>
      <c r="I2" s="18" t="s">
        <v>9</v>
      </c>
    </row>
    <row r="3" customHeight="1" spans="1:9">
      <c r="A3" s="9">
        <v>1</v>
      </c>
      <c r="B3" s="10" t="s">
        <v>10</v>
      </c>
      <c r="C3" s="10" t="s">
        <v>11</v>
      </c>
      <c r="D3" s="11" t="s">
        <v>12</v>
      </c>
      <c r="E3" s="12">
        <v>40</v>
      </c>
      <c r="F3" s="10" t="s">
        <v>13</v>
      </c>
      <c r="G3" s="10">
        <v>100</v>
      </c>
      <c r="H3" s="10">
        <f t="shared" ref="H3:H10" si="0">E3*G3</f>
        <v>4000</v>
      </c>
      <c r="I3" s="10" t="s">
        <v>14</v>
      </c>
    </row>
    <row r="4" customHeight="1" spans="1:9">
      <c r="A4" s="9"/>
      <c r="B4" s="10"/>
      <c r="C4" s="10" t="s">
        <v>15</v>
      </c>
      <c r="D4" s="11" t="s">
        <v>16</v>
      </c>
      <c r="E4" s="12">
        <v>60</v>
      </c>
      <c r="F4" s="10" t="s">
        <v>13</v>
      </c>
      <c r="G4" s="10">
        <v>100</v>
      </c>
      <c r="H4" s="10">
        <f t="shared" si="0"/>
        <v>6000</v>
      </c>
      <c r="I4" s="10" t="s">
        <v>14</v>
      </c>
    </row>
    <row r="5" customHeight="1" spans="1:9">
      <c r="A5" s="9"/>
      <c r="B5" s="10"/>
      <c r="C5" s="13" t="s">
        <v>17</v>
      </c>
      <c r="D5" s="14" t="s">
        <v>18</v>
      </c>
      <c r="E5" s="15">
        <v>50</v>
      </c>
      <c r="F5" s="10" t="s">
        <v>13</v>
      </c>
      <c r="G5" s="10">
        <v>380</v>
      </c>
      <c r="H5" s="10">
        <f t="shared" si="0"/>
        <v>19000</v>
      </c>
      <c r="I5" s="10" t="s">
        <v>14</v>
      </c>
    </row>
    <row r="6" customHeight="1" spans="1:9">
      <c r="A6" s="9"/>
      <c r="B6" s="10"/>
      <c r="C6" s="15" t="s">
        <v>19</v>
      </c>
      <c r="D6" s="15" t="s">
        <v>20</v>
      </c>
      <c r="E6" s="15">
        <v>30</v>
      </c>
      <c r="F6" s="10" t="s">
        <v>21</v>
      </c>
      <c r="G6" s="10">
        <v>380</v>
      </c>
      <c r="H6" s="10">
        <f t="shared" si="0"/>
        <v>11400</v>
      </c>
      <c r="I6" s="10" t="s">
        <v>14</v>
      </c>
    </row>
    <row r="7" customHeight="1" spans="1:9">
      <c r="A7" s="9"/>
      <c r="B7" s="10"/>
      <c r="C7" s="15" t="s">
        <v>22</v>
      </c>
      <c r="D7" s="15" t="s">
        <v>23</v>
      </c>
      <c r="E7" s="15">
        <v>20</v>
      </c>
      <c r="F7" s="10" t="s">
        <v>21</v>
      </c>
      <c r="G7" s="10">
        <v>150</v>
      </c>
      <c r="H7" s="10">
        <f t="shared" si="0"/>
        <v>3000</v>
      </c>
      <c r="I7" s="10" t="s">
        <v>14</v>
      </c>
    </row>
    <row r="8" customHeight="1" spans="1:9">
      <c r="A8" s="9"/>
      <c r="B8" s="10"/>
      <c r="C8" s="15" t="s">
        <v>24</v>
      </c>
      <c r="D8" s="15" t="s">
        <v>25</v>
      </c>
      <c r="E8" s="15">
        <v>30</v>
      </c>
      <c r="F8" s="15" t="s">
        <v>26</v>
      </c>
      <c r="G8" s="15">
        <v>250</v>
      </c>
      <c r="H8" s="10">
        <f t="shared" si="0"/>
        <v>7500</v>
      </c>
      <c r="I8" s="10" t="s">
        <v>14</v>
      </c>
    </row>
    <row r="9" customHeight="1" spans="1:9">
      <c r="A9" s="9"/>
      <c r="B9" s="10"/>
      <c r="C9" s="15" t="s">
        <v>27</v>
      </c>
      <c r="D9" s="15" t="s">
        <v>28</v>
      </c>
      <c r="E9" s="15">
        <v>10</v>
      </c>
      <c r="F9" s="15" t="s">
        <v>29</v>
      </c>
      <c r="G9" s="15">
        <v>160</v>
      </c>
      <c r="H9" s="10">
        <f t="shared" si="0"/>
        <v>1600</v>
      </c>
      <c r="I9" s="10" t="s">
        <v>14</v>
      </c>
    </row>
    <row r="10" customHeight="1" spans="1:9">
      <c r="A10" s="9"/>
      <c r="B10" s="10"/>
      <c r="C10" s="15" t="s">
        <v>30</v>
      </c>
      <c r="D10" s="15" t="s">
        <v>31</v>
      </c>
      <c r="E10" s="15">
        <v>40</v>
      </c>
      <c r="F10" s="15" t="s">
        <v>29</v>
      </c>
      <c r="G10" s="15">
        <v>120</v>
      </c>
      <c r="H10" s="10">
        <f t="shared" si="0"/>
        <v>4800</v>
      </c>
      <c r="I10" s="10" t="s">
        <v>14</v>
      </c>
    </row>
    <row r="11" customHeight="1" spans="1:9">
      <c r="A11" s="9"/>
      <c r="B11" s="10"/>
      <c r="C11" s="10" t="s">
        <v>32</v>
      </c>
      <c r="D11" s="15" t="s">
        <v>33</v>
      </c>
      <c r="E11" s="15">
        <v>5</v>
      </c>
      <c r="F11" s="15" t="s">
        <v>26</v>
      </c>
      <c r="G11" s="15">
        <v>1000</v>
      </c>
      <c r="H11" s="10">
        <f t="shared" ref="H11:H39" si="1">E11*G11</f>
        <v>5000</v>
      </c>
      <c r="I11" s="10" t="s">
        <v>14</v>
      </c>
    </row>
    <row r="12" ht="60" customHeight="1" spans="1:9">
      <c r="A12" s="9"/>
      <c r="B12" s="10"/>
      <c r="C12" s="10" t="s">
        <v>34</v>
      </c>
      <c r="D12" s="10" t="s">
        <v>35</v>
      </c>
      <c r="E12" s="12">
        <v>130</v>
      </c>
      <c r="F12" s="15" t="s">
        <v>21</v>
      </c>
      <c r="G12" s="15">
        <v>300</v>
      </c>
      <c r="H12" s="10">
        <f t="shared" si="1"/>
        <v>39000</v>
      </c>
      <c r="I12" s="10" t="s">
        <v>14</v>
      </c>
    </row>
    <row r="13" customHeight="1" spans="1:9">
      <c r="A13" s="9"/>
      <c r="B13" s="10"/>
      <c r="C13" s="10" t="s">
        <v>36</v>
      </c>
      <c r="D13" s="10" t="s">
        <v>37</v>
      </c>
      <c r="E13" s="12">
        <v>30</v>
      </c>
      <c r="F13" s="10" t="s">
        <v>26</v>
      </c>
      <c r="G13" s="10">
        <v>200</v>
      </c>
      <c r="H13" s="10">
        <f t="shared" si="1"/>
        <v>6000</v>
      </c>
      <c r="I13" s="10" t="s">
        <v>14</v>
      </c>
    </row>
    <row r="14" customHeight="1" spans="1:9">
      <c r="A14" s="9"/>
      <c r="B14" s="10"/>
      <c r="C14" s="10" t="s">
        <v>38</v>
      </c>
      <c r="D14" s="10" t="s">
        <v>39</v>
      </c>
      <c r="E14" s="12">
        <v>10</v>
      </c>
      <c r="F14" s="10" t="s">
        <v>26</v>
      </c>
      <c r="G14" s="10">
        <v>80</v>
      </c>
      <c r="H14" s="10">
        <f t="shared" si="1"/>
        <v>800</v>
      </c>
      <c r="I14" s="10" t="s">
        <v>14</v>
      </c>
    </row>
    <row r="15" customHeight="1" spans="1:9">
      <c r="A15" s="9"/>
      <c r="B15" s="10"/>
      <c r="C15" s="10" t="s">
        <v>40</v>
      </c>
      <c r="D15" s="10" t="s">
        <v>41</v>
      </c>
      <c r="E15" s="12">
        <v>30</v>
      </c>
      <c r="F15" s="10" t="s">
        <v>42</v>
      </c>
      <c r="G15" s="10">
        <v>300</v>
      </c>
      <c r="H15" s="10">
        <f t="shared" si="1"/>
        <v>9000</v>
      </c>
      <c r="I15" s="10" t="s">
        <v>14</v>
      </c>
    </row>
    <row r="16" customHeight="1" spans="1:9">
      <c r="A16" s="9"/>
      <c r="B16" s="10"/>
      <c r="C16" s="15" t="s">
        <v>43</v>
      </c>
      <c r="D16" s="15" t="s">
        <v>43</v>
      </c>
      <c r="E16" s="15">
        <v>30</v>
      </c>
      <c r="F16" s="15" t="s">
        <v>42</v>
      </c>
      <c r="G16" s="15">
        <v>100</v>
      </c>
      <c r="H16" s="10">
        <f t="shared" si="1"/>
        <v>3000</v>
      </c>
      <c r="I16" s="10" t="s">
        <v>14</v>
      </c>
    </row>
    <row r="17" customHeight="1" spans="1:9">
      <c r="A17" s="9"/>
      <c r="B17" s="10"/>
      <c r="C17" s="15" t="s">
        <v>44</v>
      </c>
      <c r="D17" s="15" t="s">
        <v>45</v>
      </c>
      <c r="E17" s="15">
        <v>200</v>
      </c>
      <c r="F17" s="15" t="s">
        <v>46</v>
      </c>
      <c r="G17" s="15">
        <v>2.1</v>
      </c>
      <c r="H17" s="10">
        <f t="shared" si="1"/>
        <v>420</v>
      </c>
      <c r="I17" s="10" t="s">
        <v>14</v>
      </c>
    </row>
    <row r="18" customHeight="1" spans="1:9">
      <c r="A18" s="9"/>
      <c r="B18" s="10"/>
      <c r="C18" s="10" t="s">
        <v>47</v>
      </c>
      <c r="D18" s="10" t="s">
        <v>48</v>
      </c>
      <c r="E18" s="12">
        <v>20</v>
      </c>
      <c r="F18" s="10" t="s">
        <v>42</v>
      </c>
      <c r="G18" s="10">
        <v>260</v>
      </c>
      <c r="H18" s="10">
        <f t="shared" si="1"/>
        <v>5200</v>
      </c>
      <c r="I18" s="10" t="s">
        <v>14</v>
      </c>
    </row>
    <row r="19" customHeight="1" spans="1:9">
      <c r="A19" s="9"/>
      <c r="B19" s="10"/>
      <c r="C19" s="15" t="s">
        <v>49</v>
      </c>
      <c r="D19" s="15" t="s">
        <v>50</v>
      </c>
      <c r="E19" s="15">
        <v>300</v>
      </c>
      <c r="F19" s="15" t="s">
        <v>13</v>
      </c>
      <c r="G19" s="15">
        <v>25</v>
      </c>
      <c r="H19" s="10">
        <f t="shared" si="1"/>
        <v>7500</v>
      </c>
      <c r="I19" s="10" t="s">
        <v>51</v>
      </c>
    </row>
    <row r="20" customHeight="1" spans="1:9">
      <c r="A20" s="9"/>
      <c r="B20" s="10"/>
      <c r="C20" s="15" t="s">
        <v>49</v>
      </c>
      <c r="D20" s="15" t="s">
        <v>52</v>
      </c>
      <c r="E20" s="15">
        <v>300</v>
      </c>
      <c r="F20" s="15" t="s">
        <v>13</v>
      </c>
      <c r="G20" s="15">
        <v>10</v>
      </c>
      <c r="H20" s="10">
        <f t="shared" si="1"/>
        <v>3000</v>
      </c>
      <c r="I20" s="10" t="s">
        <v>51</v>
      </c>
    </row>
    <row r="21" customHeight="1" spans="1:9">
      <c r="A21" s="9"/>
      <c r="B21" s="10"/>
      <c r="C21" s="15" t="s">
        <v>49</v>
      </c>
      <c r="D21" s="15" t="s">
        <v>53</v>
      </c>
      <c r="E21" s="15">
        <v>300</v>
      </c>
      <c r="F21" s="15" t="s">
        <v>13</v>
      </c>
      <c r="G21" s="15">
        <v>20</v>
      </c>
      <c r="H21" s="10">
        <f t="shared" si="1"/>
        <v>6000</v>
      </c>
      <c r="I21" s="10" t="s">
        <v>51</v>
      </c>
    </row>
    <row r="22" customHeight="1" spans="1:9">
      <c r="A22" s="9"/>
      <c r="B22" s="10"/>
      <c r="C22" s="15" t="s">
        <v>54</v>
      </c>
      <c r="D22" s="15" t="s">
        <v>55</v>
      </c>
      <c r="E22" s="15">
        <v>3</v>
      </c>
      <c r="F22" s="15" t="s">
        <v>21</v>
      </c>
      <c r="G22" s="15">
        <v>400</v>
      </c>
      <c r="H22" s="10">
        <f t="shared" si="1"/>
        <v>1200</v>
      </c>
      <c r="I22" s="10" t="s">
        <v>14</v>
      </c>
    </row>
    <row r="23" customHeight="1" spans="1:9">
      <c r="A23" s="9"/>
      <c r="B23" s="10"/>
      <c r="C23" s="10" t="s">
        <v>56</v>
      </c>
      <c r="D23" s="15" t="s">
        <v>57</v>
      </c>
      <c r="E23" s="15">
        <v>8</v>
      </c>
      <c r="F23" s="15" t="s">
        <v>26</v>
      </c>
      <c r="G23" s="15">
        <v>700</v>
      </c>
      <c r="H23" s="10">
        <f t="shared" si="1"/>
        <v>5600</v>
      </c>
      <c r="I23" s="10" t="s">
        <v>14</v>
      </c>
    </row>
    <row r="24" customHeight="1" spans="1:9">
      <c r="A24" s="9"/>
      <c r="B24" s="10"/>
      <c r="C24" s="15" t="s">
        <v>58</v>
      </c>
      <c r="D24" s="15" t="s">
        <v>59</v>
      </c>
      <c r="E24" s="15">
        <v>20</v>
      </c>
      <c r="F24" s="15" t="s">
        <v>21</v>
      </c>
      <c r="G24" s="15">
        <v>650</v>
      </c>
      <c r="H24" s="10">
        <f t="shared" si="1"/>
        <v>13000</v>
      </c>
      <c r="I24" s="10" t="s">
        <v>14</v>
      </c>
    </row>
    <row r="25" customHeight="1" spans="1:9">
      <c r="A25" s="9"/>
      <c r="B25" s="10"/>
      <c r="C25" s="15" t="s">
        <v>60</v>
      </c>
      <c r="D25" s="15" t="s">
        <v>61</v>
      </c>
      <c r="E25" s="15">
        <v>10</v>
      </c>
      <c r="F25" s="15" t="s">
        <v>21</v>
      </c>
      <c r="G25" s="15">
        <v>350</v>
      </c>
      <c r="H25" s="10">
        <f t="shared" si="1"/>
        <v>3500</v>
      </c>
      <c r="I25" s="10" t="s">
        <v>14</v>
      </c>
    </row>
    <row r="26" customHeight="1" spans="1:9">
      <c r="A26" s="9"/>
      <c r="B26" s="10"/>
      <c r="C26" s="15" t="s">
        <v>62</v>
      </c>
      <c r="D26" s="15" t="s">
        <v>63</v>
      </c>
      <c r="E26" s="15">
        <v>10</v>
      </c>
      <c r="F26" s="15" t="s">
        <v>21</v>
      </c>
      <c r="G26" s="15">
        <v>380</v>
      </c>
      <c r="H26" s="10">
        <f t="shared" si="1"/>
        <v>3800</v>
      </c>
      <c r="I26" s="10" t="s">
        <v>14</v>
      </c>
    </row>
    <row r="27" customHeight="1" spans="1:9">
      <c r="A27" s="9"/>
      <c r="B27" s="10"/>
      <c r="C27" s="15" t="s">
        <v>64</v>
      </c>
      <c r="D27" s="15" t="s">
        <v>65</v>
      </c>
      <c r="E27" s="15">
        <v>5</v>
      </c>
      <c r="F27" s="15" t="s">
        <v>13</v>
      </c>
      <c r="G27" s="15">
        <v>400</v>
      </c>
      <c r="H27" s="10">
        <f t="shared" si="1"/>
        <v>2000</v>
      </c>
      <c r="I27" s="10" t="s">
        <v>14</v>
      </c>
    </row>
    <row r="28" customHeight="1" spans="1:9">
      <c r="A28" s="9"/>
      <c r="B28" s="10"/>
      <c r="C28" s="15" t="s">
        <v>66</v>
      </c>
      <c r="D28" s="15" t="s">
        <v>67</v>
      </c>
      <c r="E28" s="10">
        <v>40</v>
      </c>
      <c r="F28" s="15" t="s">
        <v>68</v>
      </c>
      <c r="G28" s="15">
        <v>260</v>
      </c>
      <c r="H28" s="10">
        <f t="shared" si="1"/>
        <v>10400</v>
      </c>
      <c r="I28" s="10" t="s">
        <v>51</v>
      </c>
    </row>
    <row r="29" customHeight="1" spans="1:9">
      <c r="A29" s="9"/>
      <c r="B29" s="10"/>
      <c r="C29" s="10" t="s">
        <v>69</v>
      </c>
      <c r="D29" s="10" t="s">
        <v>70</v>
      </c>
      <c r="E29" s="10">
        <v>40</v>
      </c>
      <c r="F29" s="10" t="s">
        <v>68</v>
      </c>
      <c r="G29" s="10">
        <v>1000</v>
      </c>
      <c r="H29" s="10">
        <f t="shared" si="1"/>
        <v>40000</v>
      </c>
      <c r="I29" s="10" t="s">
        <v>51</v>
      </c>
    </row>
    <row r="30" customHeight="1" spans="1:9">
      <c r="A30" s="9"/>
      <c r="B30" s="10"/>
      <c r="C30" s="10" t="s">
        <v>71</v>
      </c>
      <c r="D30" s="15" t="s">
        <v>72</v>
      </c>
      <c r="E30" s="15">
        <v>280</v>
      </c>
      <c r="F30" s="15" t="s">
        <v>13</v>
      </c>
      <c r="G30" s="15">
        <v>6</v>
      </c>
      <c r="H30" s="10">
        <f t="shared" si="1"/>
        <v>1680</v>
      </c>
      <c r="I30" s="10" t="s">
        <v>51</v>
      </c>
    </row>
    <row r="31" customHeight="1" spans="1:9">
      <c r="A31" s="9"/>
      <c r="B31" s="10"/>
      <c r="C31" s="10" t="s">
        <v>73</v>
      </c>
      <c r="D31" s="15" t="s">
        <v>74</v>
      </c>
      <c r="E31" s="15">
        <v>200</v>
      </c>
      <c r="F31" s="15" t="s">
        <v>13</v>
      </c>
      <c r="G31" s="15">
        <v>5</v>
      </c>
      <c r="H31" s="10">
        <f t="shared" si="1"/>
        <v>1000</v>
      </c>
      <c r="I31" s="10" t="s">
        <v>51</v>
      </c>
    </row>
    <row r="32" customHeight="1" spans="1:9">
      <c r="A32" s="9"/>
      <c r="B32" s="10"/>
      <c r="C32" s="10" t="s">
        <v>75</v>
      </c>
      <c r="D32" s="10" t="s">
        <v>76</v>
      </c>
      <c r="E32" s="15">
        <v>100</v>
      </c>
      <c r="F32" s="15" t="s">
        <v>77</v>
      </c>
      <c r="G32" s="15">
        <v>20</v>
      </c>
      <c r="H32" s="10">
        <f t="shared" si="1"/>
        <v>2000</v>
      </c>
      <c r="I32" s="10" t="s">
        <v>51</v>
      </c>
    </row>
    <row r="33" customHeight="1" spans="1:9">
      <c r="A33" s="9"/>
      <c r="B33" s="10"/>
      <c r="C33" s="10" t="s">
        <v>78</v>
      </c>
      <c r="D33" s="10" t="s">
        <v>79</v>
      </c>
      <c r="E33" s="15">
        <v>100</v>
      </c>
      <c r="F33" s="15" t="s">
        <v>77</v>
      </c>
      <c r="G33" s="15">
        <v>8</v>
      </c>
      <c r="H33" s="10">
        <f t="shared" si="1"/>
        <v>800</v>
      </c>
      <c r="I33" s="10" t="s">
        <v>51</v>
      </c>
    </row>
    <row r="34" customHeight="1" spans="1:9">
      <c r="A34" s="9"/>
      <c r="B34" s="10"/>
      <c r="C34" s="15" t="s">
        <v>80</v>
      </c>
      <c r="D34" s="15" t="s">
        <v>81</v>
      </c>
      <c r="E34" s="15">
        <v>100</v>
      </c>
      <c r="F34" s="15" t="s">
        <v>77</v>
      </c>
      <c r="G34" s="15">
        <v>20</v>
      </c>
      <c r="H34" s="10">
        <f t="shared" si="1"/>
        <v>2000</v>
      </c>
      <c r="I34" s="10" t="s">
        <v>51</v>
      </c>
    </row>
    <row r="35" customHeight="1" spans="1:9">
      <c r="A35" s="9"/>
      <c r="B35" s="10"/>
      <c r="C35" s="10" t="s">
        <v>82</v>
      </c>
      <c r="D35" s="10" t="s">
        <v>83</v>
      </c>
      <c r="E35" s="10">
        <v>80</v>
      </c>
      <c r="F35" s="10" t="s">
        <v>13</v>
      </c>
      <c r="G35" s="10">
        <v>15</v>
      </c>
      <c r="H35" s="10">
        <f t="shared" si="1"/>
        <v>1200</v>
      </c>
      <c r="I35" s="10" t="s">
        <v>14</v>
      </c>
    </row>
    <row r="36" customHeight="1" spans="1:9">
      <c r="A36" s="9"/>
      <c r="B36" s="10"/>
      <c r="C36" s="10" t="s">
        <v>84</v>
      </c>
      <c r="D36" s="10" t="s">
        <v>85</v>
      </c>
      <c r="E36" s="10">
        <v>100</v>
      </c>
      <c r="F36" s="10" t="s">
        <v>13</v>
      </c>
      <c r="G36" s="10">
        <v>18</v>
      </c>
      <c r="H36" s="10">
        <f t="shared" si="1"/>
        <v>1800</v>
      </c>
      <c r="I36" s="10" t="s">
        <v>14</v>
      </c>
    </row>
    <row r="37" customHeight="1" spans="1:9">
      <c r="A37" s="9"/>
      <c r="B37" s="10"/>
      <c r="C37" s="15" t="s">
        <v>86</v>
      </c>
      <c r="D37" s="15" t="s">
        <v>87</v>
      </c>
      <c r="E37" s="15">
        <v>100</v>
      </c>
      <c r="F37" s="15" t="s">
        <v>13</v>
      </c>
      <c r="G37" s="15">
        <v>25</v>
      </c>
      <c r="H37" s="10">
        <f t="shared" si="1"/>
        <v>2500</v>
      </c>
      <c r="I37" s="10" t="s">
        <v>51</v>
      </c>
    </row>
    <row r="38" customHeight="1" spans="1:9">
      <c r="A38" s="9"/>
      <c r="B38" s="10"/>
      <c r="C38" s="15" t="s">
        <v>88</v>
      </c>
      <c r="D38" s="15" t="s">
        <v>89</v>
      </c>
      <c r="E38" s="15">
        <v>5000</v>
      </c>
      <c r="F38" s="15" t="s">
        <v>13</v>
      </c>
      <c r="G38" s="15">
        <v>0.5</v>
      </c>
      <c r="H38" s="10">
        <f t="shared" si="1"/>
        <v>2500</v>
      </c>
      <c r="I38" s="10" t="s">
        <v>51</v>
      </c>
    </row>
    <row r="39" customHeight="1" spans="1:9">
      <c r="A39" s="9"/>
      <c r="B39" s="10"/>
      <c r="C39" s="15" t="s">
        <v>90</v>
      </c>
      <c r="D39" s="15" t="s">
        <v>91</v>
      </c>
      <c r="E39" s="15">
        <v>1000</v>
      </c>
      <c r="F39" s="15" t="s">
        <v>13</v>
      </c>
      <c r="G39" s="15">
        <v>0.5</v>
      </c>
      <c r="H39" s="10">
        <f t="shared" si="1"/>
        <v>500</v>
      </c>
      <c r="I39" s="10" t="s">
        <v>51</v>
      </c>
    </row>
    <row r="40" customHeight="1" spans="1:9">
      <c r="A40" s="9"/>
      <c r="B40" s="10"/>
      <c r="C40" s="10" t="s">
        <v>92</v>
      </c>
      <c r="D40" s="10" t="s">
        <v>93</v>
      </c>
      <c r="E40" s="10">
        <v>20</v>
      </c>
      <c r="F40" s="10" t="s">
        <v>13</v>
      </c>
      <c r="G40" s="10">
        <v>120</v>
      </c>
      <c r="H40" s="10">
        <f t="shared" ref="H40:H63" si="2">E40*G40</f>
        <v>2400</v>
      </c>
      <c r="I40" s="10" t="s">
        <v>14</v>
      </c>
    </row>
    <row r="41" customHeight="1" spans="1:9">
      <c r="A41" s="9">
        <v>2</v>
      </c>
      <c r="B41" s="10" t="s">
        <v>94</v>
      </c>
      <c r="C41" s="10" t="s">
        <v>95</v>
      </c>
      <c r="D41" s="16" t="s">
        <v>96</v>
      </c>
      <c r="E41" s="12">
        <v>500</v>
      </c>
      <c r="F41" s="10" t="s">
        <v>97</v>
      </c>
      <c r="G41" s="10">
        <v>10</v>
      </c>
      <c r="H41" s="10">
        <f t="shared" si="2"/>
        <v>5000</v>
      </c>
      <c r="I41" s="10" t="s">
        <v>14</v>
      </c>
    </row>
    <row r="42" customHeight="1" spans="1:9">
      <c r="A42" s="9"/>
      <c r="B42" s="10"/>
      <c r="C42" s="10" t="s">
        <v>98</v>
      </c>
      <c r="D42" s="17" t="s">
        <v>99</v>
      </c>
      <c r="E42" s="12">
        <v>10</v>
      </c>
      <c r="F42" s="10" t="s">
        <v>100</v>
      </c>
      <c r="G42" s="10">
        <v>80</v>
      </c>
      <c r="H42" s="10">
        <f t="shared" si="2"/>
        <v>800</v>
      </c>
      <c r="I42" s="10" t="s">
        <v>51</v>
      </c>
    </row>
    <row r="43" customHeight="1" spans="1:9">
      <c r="A43" s="9"/>
      <c r="B43" s="10"/>
      <c r="C43" s="10" t="s">
        <v>101</v>
      </c>
      <c r="D43" s="17" t="s">
        <v>99</v>
      </c>
      <c r="E43" s="12">
        <v>20</v>
      </c>
      <c r="F43" s="10" t="s">
        <v>100</v>
      </c>
      <c r="G43" s="10">
        <v>100</v>
      </c>
      <c r="H43" s="10">
        <f t="shared" si="2"/>
        <v>2000</v>
      </c>
      <c r="I43" s="10" t="s">
        <v>51</v>
      </c>
    </row>
    <row r="44" customHeight="1" spans="1:9">
      <c r="A44" s="9"/>
      <c r="B44" s="10"/>
      <c r="C44" s="15" t="s">
        <v>102</v>
      </c>
      <c r="D44" s="15" t="s">
        <v>103</v>
      </c>
      <c r="E44" s="15">
        <v>20</v>
      </c>
      <c r="F44" s="15" t="s">
        <v>13</v>
      </c>
      <c r="G44" s="15">
        <v>15</v>
      </c>
      <c r="H44" s="10">
        <f t="shared" si="2"/>
        <v>300</v>
      </c>
      <c r="I44" s="10" t="s">
        <v>51</v>
      </c>
    </row>
    <row r="45" customHeight="1" spans="1:9">
      <c r="A45" s="9"/>
      <c r="B45" s="10"/>
      <c r="C45" s="15" t="s">
        <v>104</v>
      </c>
      <c r="D45" s="15" t="s">
        <v>105</v>
      </c>
      <c r="E45" s="15">
        <v>5</v>
      </c>
      <c r="F45" s="15" t="s">
        <v>100</v>
      </c>
      <c r="G45" s="15">
        <v>80</v>
      </c>
      <c r="H45" s="10">
        <f t="shared" si="2"/>
        <v>400</v>
      </c>
      <c r="I45" s="10" t="s">
        <v>51</v>
      </c>
    </row>
    <row r="46" customHeight="1" spans="1:9">
      <c r="A46" s="9"/>
      <c r="B46" s="10"/>
      <c r="C46" s="15" t="s">
        <v>106</v>
      </c>
      <c r="D46" s="15" t="s">
        <v>107</v>
      </c>
      <c r="E46" s="15">
        <v>60</v>
      </c>
      <c r="F46" s="15" t="s">
        <v>108</v>
      </c>
      <c r="G46" s="15">
        <v>15</v>
      </c>
      <c r="H46" s="10">
        <f t="shared" si="2"/>
        <v>900</v>
      </c>
      <c r="I46" s="10" t="s">
        <v>51</v>
      </c>
    </row>
    <row r="47" customHeight="1" spans="1:9">
      <c r="A47" s="9">
        <v>3</v>
      </c>
      <c r="B47" s="10" t="s">
        <v>109</v>
      </c>
      <c r="C47" s="10" t="s">
        <v>110</v>
      </c>
      <c r="D47" s="10" t="s">
        <v>111</v>
      </c>
      <c r="E47" s="12">
        <v>50</v>
      </c>
      <c r="F47" s="10" t="s">
        <v>42</v>
      </c>
      <c r="G47" s="10">
        <v>30</v>
      </c>
      <c r="H47" s="10">
        <f t="shared" si="2"/>
        <v>1500</v>
      </c>
      <c r="I47" s="10" t="s">
        <v>14</v>
      </c>
    </row>
    <row r="48" ht="45.95" customHeight="1" spans="1:9">
      <c r="A48" s="9"/>
      <c r="B48" s="10"/>
      <c r="C48" s="10" t="s">
        <v>112</v>
      </c>
      <c r="D48" s="10" t="s">
        <v>113</v>
      </c>
      <c r="E48" s="12">
        <v>30</v>
      </c>
      <c r="F48" s="10" t="s">
        <v>42</v>
      </c>
      <c r="G48" s="10">
        <v>80</v>
      </c>
      <c r="H48" s="10">
        <f t="shared" si="2"/>
        <v>2400</v>
      </c>
      <c r="I48" s="10" t="s">
        <v>114</v>
      </c>
    </row>
    <row r="49" customHeight="1" spans="1:9">
      <c r="A49" s="9"/>
      <c r="B49" s="10"/>
      <c r="C49" s="10" t="s">
        <v>115</v>
      </c>
      <c r="D49" s="10" t="s">
        <v>116</v>
      </c>
      <c r="E49" s="12">
        <v>600</v>
      </c>
      <c r="F49" s="10" t="s">
        <v>42</v>
      </c>
      <c r="G49" s="10">
        <v>45</v>
      </c>
      <c r="H49" s="10">
        <f t="shared" si="2"/>
        <v>27000</v>
      </c>
      <c r="I49" s="10" t="s">
        <v>14</v>
      </c>
    </row>
    <row r="50" customHeight="1" spans="1:9">
      <c r="A50" s="9"/>
      <c r="B50" s="10"/>
      <c r="C50" s="10" t="s">
        <v>117</v>
      </c>
      <c r="D50" s="10" t="s">
        <v>118</v>
      </c>
      <c r="E50" s="12">
        <v>300</v>
      </c>
      <c r="F50" s="10" t="s">
        <v>42</v>
      </c>
      <c r="G50" s="10">
        <v>55</v>
      </c>
      <c r="H50" s="10">
        <f t="shared" si="2"/>
        <v>16500</v>
      </c>
      <c r="I50" s="10" t="s">
        <v>14</v>
      </c>
    </row>
    <row r="51" customHeight="1" spans="1:9">
      <c r="A51" s="9"/>
      <c r="B51" s="10"/>
      <c r="C51" s="10" t="s">
        <v>119</v>
      </c>
      <c r="D51" s="10" t="s">
        <v>120</v>
      </c>
      <c r="E51" s="12">
        <v>200</v>
      </c>
      <c r="F51" s="10" t="s">
        <v>42</v>
      </c>
      <c r="G51" s="10">
        <v>60</v>
      </c>
      <c r="H51" s="10">
        <f t="shared" si="2"/>
        <v>12000</v>
      </c>
      <c r="I51" s="10" t="s">
        <v>14</v>
      </c>
    </row>
    <row r="52" customHeight="1" spans="1:9">
      <c r="A52" s="9"/>
      <c r="B52" s="10"/>
      <c r="C52" s="10" t="s">
        <v>121</v>
      </c>
      <c r="D52" s="10" t="s">
        <v>122</v>
      </c>
      <c r="E52" s="12">
        <v>100</v>
      </c>
      <c r="F52" s="10" t="s">
        <v>42</v>
      </c>
      <c r="G52" s="10">
        <v>80</v>
      </c>
      <c r="H52" s="10">
        <f t="shared" si="2"/>
        <v>8000</v>
      </c>
      <c r="I52" s="10" t="s">
        <v>14</v>
      </c>
    </row>
    <row r="53" customHeight="1" spans="1:9">
      <c r="A53" s="9"/>
      <c r="B53" s="10"/>
      <c r="C53" s="10" t="s">
        <v>123</v>
      </c>
      <c r="D53" s="10" t="s">
        <v>124</v>
      </c>
      <c r="E53" s="12">
        <v>100</v>
      </c>
      <c r="F53" s="10" t="s">
        <v>42</v>
      </c>
      <c r="G53" s="10">
        <v>40</v>
      </c>
      <c r="H53" s="10">
        <f t="shared" si="2"/>
        <v>4000</v>
      </c>
      <c r="I53" s="10" t="s">
        <v>14</v>
      </c>
    </row>
    <row r="54" customHeight="1" spans="1:9">
      <c r="A54" s="9"/>
      <c r="B54" s="10"/>
      <c r="C54" s="10" t="s">
        <v>125</v>
      </c>
      <c r="D54" s="10" t="s">
        <v>126</v>
      </c>
      <c r="E54" s="12">
        <v>600</v>
      </c>
      <c r="F54" s="10" t="s">
        <v>42</v>
      </c>
      <c r="G54" s="10">
        <v>80</v>
      </c>
      <c r="H54" s="10">
        <f t="shared" si="2"/>
        <v>48000</v>
      </c>
      <c r="I54" s="10" t="s">
        <v>14</v>
      </c>
    </row>
    <row r="55" customHeight="1" spans="1:9">
      <c r="A55" s="9"/>
      <c r="B55" s="10"/>
      <c r="C55" s="10" t="s">
        <v>127</v>
      </c>
      <c r="D55" s="10" t="s">
        <v>128</v>
      </c>
      <c r="E55" s="12">
        <v>1000</v>
      </c>
      <c r="F55" s="10" t="s">
        <v>13</v>
      </c>
      <c r="G55" s="10">
        <v>1</v>
      </c>
      <c r="H55" s="10">
        <f t="shared" si="2"/>
        <v>1000</v>
      </c>
      <c r="I55" s="10" t="s">
        <v>14</v>
      </c>
    </row>
    <row r="56" customHeight="1" spans="1:9">
      <c r="A56" s="9"/>
      <c r="B56" s="10"/>
      <c r="C56" s="10" t="s">
        <v>129</v>
      </c>
      <c r="D56" s="10" t="s">
        <v>130</v>
      </c>
      <c r="E56" s="12">
        <v>200</v>
      </c>
      <c r="F56" s="10" t="s">
        <v>42</v>
      </c>
      <c r="G56" s="10">
        <v>60</v>
      </c>
      <c r="H56" s="10">
        <f t="shared" si="2"/>
        <v>12000</v>
      </c>
      <c r="I56" s="10" t="s">
        <v>14</v>
      </c>
    </row>
    <row r="57" customHeight="1" spans="1:9">
      <c r="A57" s="9"/>
      <c r="B57" s="10"/>
      <c r="C57" s="10" t="s">
        <v>131</v>
      </c>
      <c r="D57" s="10" t="s">
        <v>132</v>
      </c>
      <c r="E57" s="12">
        <v>500</v>
      </c>
      <c r="F57" s="10" t="s">
        <v>42</v>
      </c>
      <c r="G57" s="10">
        <v>100</v>
      </c>
      <c r="H57" s="10">
        <f t="shared" si="2"/>
        <v>50000</v>
      </c>
      <c r="I57" s="10" t="s">
        <v>14</v>
      </c>
    </row>
    <row r="58" customHeight="1" spans="1:9">
      <c r="A58" s="9"/>
      <c r="B58" s="10"/>
      <c r="C58" s="15" t="s">
        <v>133</v>
      </c>
      <c r="D58" s="15" t="s">
        <v>134</v>
      </c>
      <c r="E58" s="10">
        <v>500</v>
      </c>
      <c r="F58" s="15" t="s">
        <v>46</v>
      </c>
      <c r="G58" s="15">
        <v>0.5</v>
      </c>
      <c r="H58" s="10">
        <f t="shared" si="2"/>
        <v>250</v>
      </c>
      <c r="I58" s="10" t="s">
        <v>14</v>
      </c>
    </row>
    <row r="59" customHeight="1" spans="1:9">
      <c r="A59" s="9"/>
      <c r="B59" s="10"/>
      <c r="C59" s="15" t="s">
        <v>135</v>
      </c>
      <c r="D59" s="15" t="s">
        <v>136</v>
      </c>
      <c r="E59" s="15">
        <v>200</v>
      </c>
      <c r="F59" s="15" t="s">
        <v>137</v>
      </c>
      <c r="G59" s="15">
        <v>18</v>
      </c>
      <c r="H59" s="10">
        <f t="shared" si="2"/>
        <v>3600</v>
      </c>
      <c r="I59" s="10" t="s">
        <v>14</v>
      </c>
    </row>
    <row r="60" customHeight="1" spans="1:9">
      <c r="A60" s="9"/>
      <c r="B60" s="10"/>
      <c r="C60" s="15" t="s">
        <v>135</v>
      </c>
      <c r="D60" s="15" t="s">
        <v>138</v>
      </c>
      <c r="E60" s="15">
        <v>200</v>
      </c>
      <c r="F60" s="15" t="s">
        <v>137</v>
      </c>
      <c r="G60" s="15">
        <v>15</v>
      </c>
      <c r="H60" s="10">
        <f t="shared" si="2"/>
        <v>3000</v>
      </c>
      <c r="I60" s="10" t="s">
        <v>14</v>
      </c>
    </row>
    <row r="61" customHeight="1" spans="1:9">
      <c r="A61" s="9"/>
      <c r="B61" s="10"/>
      <c r="C61" s="15" t="s">
        <v>135</v>
      </c>
      <c r="D61" s="15" t="s">
        <v>139</v>
      </c>
      <c r="E61" s="15">
        <v>200</v>
      </c>
      <c r="F61" s="15" t="s">
        <v>137</v>
      </c>
      <c r="G61" s="15">
        <v>12</v>
      </c>
      <c r="H61" s="10">
        <f t="shared" si="2"/>
        <v>2400</v>
      </c>
      <c r="I61" s="10" t="s">
        <v>14</v>
      </c>
    </row>
    <row r="62" customHeight="1" spans="1:9">
      <c r="A62" s="9">
        <v>4</v>
      </c>
      <c r="B62" s="10" t="s">
        <v>140</v>
      </c>
      <c r="C62" s="10" t="s">
        <v>141</v>
      </c>
      <c r="D62" s="10" t="s">
        <v>142</v>
      </c>
      <c r="E62" s="12">
        <v>35</v>
      </c>
      <c r="F62" s="10" t="s">
        <v>143</v>
      </c>
      <c r="G62" s="10">
        <v>30</v>
      </c>
      <c r="H62" s="10">
        <f t="shared" si="2"/>
        <v>1050</v>
      </c>
      <c r="I62" s="10" t="s">
        <v>51</v>
      </c>
    </row>
    <row r="63" customHeight="1" spans="1:9">
      <c r="A63" s="10"/>
      <c r="B63" s="10"/>
      <c r="C63" s="10" t="s">
        <v>144</v>
      </c>
      <c r="D63" s="10" t="s">
        <v>145</v>
      </c>
      <c r="E63" s="12">
        <v>20</v>
      </c>
      <c r="F63" s="10" t="s">
        <v>143</v>
      </c>
      <c r="G63" s="10">
        <v>70</v>
      </c>
      <c r="H63" s="10">
        <f t="shared" si="2"/>
        <v>1400</v>
      </c>
      <c r="I63" s="10" t="s">
        <v>51</v>
      </c>
    </row>
    <row r="64" customHeight="1" spans="1:9">
      <c r="A64" s="9">
        <v>5</v>
      </c>
      <c r="B64" s="10" t="s">
        <v>146</v>
      </c>
      <c r="C64" s="10" t="s">
        <v>147</v>
      </c>
      <c r="D64" s="10" t="s">
        <v>148</v>
      </c>
      <c r="E64" s="10" t="s">
        <v>149</v>
      </c>
      <c r="F64" s="10"/>
      <c r="G64" s="10"/>
      <c r="H64" s="10" t="s">
        <v>149</v>
      </c>
      <c r="I64" s="10"/>
    </row>
    <row r="65" ht="45.95" customHeight="1" spans="1:9">
      <c r="A65" s="9">
        <v>6</v>
      </c>
      <c r="B65" s="10" t="s">
        <v>150</v>
      </c>
      <c r="C65" s="10" t="s">
        <v>150</v>
      </c>
      <c r="D65" s="10" t="s">
        <v>151</v>
      </c>
      <c r="E65" s="10">
        <v>200</v>
      </c>
      <c r="F65" s="10" t="s">
        <v>152</v>
      </c>
      <c r="G65" s="10">
        <v>20</v>
      </c>
      <c r="H65" s="10">
        <f>E65*G65</f>
        <v>4000</v>
      </c>
      <c r="I65" s="10"/>
    </row>
    <row r="66" customHeight="1" spans="1:9">
      <c r="A66" s="19"/>
      <c r="B66" s="10"/>
      <c r="C66" s="15" t="s">
        <v>153</v>
      </c>
      <c r="D66" s="15" t="s">
        <v>154</v>
      </c>
      <c r="E66" s="15">
        <v>20</v>
      </c>
      <c r="F66" s="15" t="s">
        <v>13</v>
      </c>
      <c r="G66" s="15">
        <v>120</v>
      </c>
      <c r="H66" s="10">
        <f>E66*G66</f>
        <v>2400</v>
      </c>
      <c r="I66" s="20"/>
    </row>
    <row r="67" customHeight="1" spans="1:9">
      <c r="A67" s="19"/>
      <c r="B67" s="19"/>
      <c r="C67" s="20"/>
      <c r="D67" s="19"/>
      <c r="E67" s="6"/>
      <c r="F67" s="20"/>
      <c r="G67" s="20"/>
      <c r="H67" s="21">
        <f>SUM(H3:H66)</f>
        <v>450000</v>
      </c>
      <c r="I67" s="20"/>
    </row>
  </sheetData>
  <mergeCells count="10">
    <mergeCell ref="A1:I1"/>
    <mergeCell ref="A3:A40"/>
    <mergeCell ref="A41:A46"/>
    <mergeCell ref="A47:A61"/>
    <mergeCell ref="A62:A63"/>
    <mergeCell ref="B3:B40"/>
    <mergeCell ref="B41:B46"/>
    <mergeCell ref="B47:B61"/>
    <mergeCell ref="B62:B63"/>
    <mergeCell ref="B65:B66"/>
  </mergeCells>
  <pageMargins left="0.25" right="0.25" top="0.75" bottom="0.75" header="0.3" footer="0.3"/>
  <pageSetup paperSize="9" orientation="portrait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Bella</cp:lastModifiedBy>
  <dcterms:created xsi:type="dcterms:W3CDTF">2024-01-02T12:43:00Z</dcterms:created>
  <cp:lastPrinted>2024-12-25T02:17:00Z</cp:lastPrinted>
  <dcterms:modified xsi:type="dcterms:W3CDTF">2025-11-13T09:21:03Z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2024-01-02T04:43:43Z</vt:filetime>
  </property>
  <property fmtid="{D5CDD505-2E9C-101B-9397-08002B2CF9AE}" pid="4" name="UsrData">
    <vt:lpwstr>6593947b4bc505001fd694f1wl</vt:lpwstr>
  </property>
  <property fmtid="{D5CDD505-2E9C-101B-9397-08002B2CF9AE}" pid="5" name="ICV">
    <vt:lpwstr>08F71870657349809DDB8510ABF45E0C_13</vt:lpwstr>
  </property>
  <property fmtid="{D5CDD505-2E9C-101B-9397-08002B2CF9AE}" pid="6" name="KSOProductBuildVer">
    <vt:lpwstr>2052-12.1.0.22529</vt:lpwstr>
  </property>
</Properties>
</file>